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RKO-Abrechnung - Stand 01-2015" sheetId="1" r:id="rId1"/>
  </sheets>
  <definedNames>
    <definedName name="_xlnm.Print_Area" localSheetId="0">'RKO-Abrechnung - Stand 01-2015'!$A$1:$R$50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K31" authorId="0">
      <text>
        <r>
          <rPr>
            <sz val="9"/>
            <rFont val="Tahoma"/>
            <family val="2"/>
          </rPr>
          <t>Bitte Anzahl Kilometer eintragen.</t>
        </r>
      </text>
    </comment>
    <comment ref="K33" authorId="0">
      <text>
        <r>
          <rPr>
            <sz val="9"/>
            <rFont val="Tahoma"/>
            <family val="2"/>
          </rPr>
          <t>Bitte Anzahl Kilometer eintragen.</t>
        </r>
      </text>
    </comment>
  </commentList>
</comments>
</file>

<file path=xl/sharedStrings.xml><?xml version="1.0" encoding="utf-8"?>
<sst xmlns="http://schemas.openxmlformats.org/spreadsheetml/2006/main" count="48" uniqueCount="47">
  <si>
    <t>Reisekostenabrechnung</t>
  </si>
  <si>
    <t>- bei Verwendung von excel bitte nur die markierten Felder ausfüllen -</t>
  </si>
  <si>
    <t>Antragsteller:</t>
  </si>
  <si>
    <t>Name, Vorname:</t>
  </si>
  <si>
    <t>Straße:</t>
  </si>
  <si>
    <t>PLZ und Ort:</t>
  </si>
  <si>
    <t>Telefon:</t>
  </si>
  <si>
    <t>Bankverbindung:</t>
  </si>
  <si>
    <t>Konto-Inhaber:</t>
  </si>
  <si>
    <t>BANK:</t>
  </si>
  <si>
    <t>IBAN:</t>
  </si>
  <si>
    <t>BIC:</t>
  </si>
  <si>
    <t>Reiseziel:</t>
  </si>
  <si>
    <t>Reisezweck:</t>
  </si>
  <si>
    <t>Anreise am (XX.XX.XX):</t>
  </si>
  <si>
    <t>Uhrzeit bei Abfahrt (XX:XX):</t>
  </si>
  <si>
    <t>Std:</t>
  </si>
  <si>
    <t>Rückreise am (XX.XX.XX):</t>
  </si>
  <si>
    <t>Uhrzeit bei Ankunft (XX:XX):</t>
  </si>
  <si>
    <t>Volle Tage der Abwesenheit:</t>
  </si>
  <si>
    <t>Reiseausgaben:</t>
  </si>
  <si>
    <t>Betrag in EUR</t>
  </si>
  <si>
    <t>Für alle Ausgaben sind Belege beizufügen!</t>
  </si>
  <si>
    <t>Übernachtung:</t>
  </si>
  <si>
    <t>Übernachtungskosten gemäß Hotelbeleg</t>
  </si>
  <si>
    <t>Verpflegungsmehraufwendungen:</t>
  </si>
  <si>
    <t>Pauschale Inland</t>
  </si>
  <si>
    <t>Anzahl Tage</t>
  </si>
  <si>
    <t>ergibt in EUR</t>
  </si>
  <si>
    <t>ab 8 Std.</t>
  </si>
  <si>
    <t>ab 24 Std.</t>
  </si>
  <si>
    <t>Fahrtkosten:</t>
  </si>
  <si>
    <t>Bahn, Flug oder Schiff gemäß beil. Belege in EUR:</t>
  </si>
  <si>
    <t>zzgl. Zuschläge (z.B. Reservierung, Übergepäck):</t>
  </si>
  <si>
    <t>PKW - Vergütung EUR 0,30 pro Kilometer (max. 800 km):</t>
  </si>
  <si>
    <t>PKW - Vergütung EUR 0,30 pro km mit einem oder</t>
  </si>
  <si>
    <t>mehreren Mitfahrerern (max. 1.000 km):</t>
  </si>
  <si>
    <t>Reisenebenkosten (z.B. Taxi, Parkgebühren):</t>
  </si>
  <si>
    <t>Art der Kosten</t>
  </si>
  <si>
    <t>Kosten gemäß Beleg in EUR</t>
  </si>
  <si>
    <t>zu zahlender Gesamtbetrag</t>
  </si>
  <si>
    <t>Summe</t>
  </si>
  <si>
    <t>Datum und Unterschrift</t>
  </si>
  <si>
    <t>Name und Anschrift</t>
  </si>
  <si>
    <t>des  Antragstellers</t>
  </si>
  <si>
    <t>des Anweisungsberechtigten</t>
  </si>
  <si>
    <t>ausgestellt auf den SLT in EUR: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</si>
</sst>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[$-407]dddd\,\ d\.\ mmmm\ yyyy"/>
    <numFmt numFmtId="166" formatCode="h:mm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10"/>
      <name val="System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1" xfId="0" applyFont="1" applyFill="1" applyBorder="1" applyAlignment="1" applyProtection="1">
      <alignment horizontal="right" vertical="center"/>
      <protection/>
    </xf>
    <xf numFmtId="2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164" fontId="4" fillId="0" borderId="21" xfId="0" applyNumberFormat="1" applyFont="1" applyFill="1" applyBorder="1" applyAlignment="1" applyProtection="1">
      <alignment vertical="center"/>
      <protection locked="0"/>
    </xf>
    <xf numFmtId="164" fontId="4" fillId="0" borderId="22" xfId="0" applyNumberFormat="1" applyFont="1" applyFill="1" applyBorder="1" applyAlignment="1" applyProtection="1">
      <alignment vertical="center"/>
      <protection locked="0"/>
    </xf>
    <xf numFmtId="164" fontId="4" fillId="0" borderId="23" xfId="0" applyNumberFormat="1" applyFont="1" applyFill="1" applyBorder="1" applyAlignment="1" applyProtection="1">
      <alignment vertical="center"/>
      <protection locked="0"/>
    </xf>
    <xf numFmtId="164" fontId="6" fillId="0" borderId="2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64" fontId="6" fillId="0" borderId="21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 applyProtection="1" quotePrefix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7" borderId="36" xfId="0" applyFont="1" applyFill="1" applyBorder="1" applyAlignment="1" quotePrefix="1">
      <alignment horizontal="center" vertical="center"/>
    </xf>
    <xf numFmtId="0" fontId="3" fillId="7" borderId="37" xfId="0" applyFont="1" applyFill="1" applyBorder="1" applyAlignment="1" quotePrefix="1">
      <alignment horizontal="center" vertical="center"/>
    </xf>
    <xf numFmtId="0" fontId="3" fillId="7" borderId="38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6" fillId="7" borderId="16" xfId="0" applyFont="1" applyFill="1" applyBorder="1" applyAlignment="1" applyProtection="1">
      <alignment horizontal="left" vertical="center"/>
      <protection locked="0"/>
    </xf>
    <xf numFmtId="0" fontId="6" fillId="7" borderId="17" xfId="0" applyFont="1" applyFill="1" applyBorder="1" applyAlignment="1" applyProtection="1">
      <alignment horizontal="left" vertical="center"/>
      <protection locked="0"/>
    </xf>
    <xf numFmtId="0" fontId="6" fillId="7" borderId="18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7" borderId="41" xfId="0" applyFont="1" applyFill="1" applyBorder="1" applyAlignment="1" applyProtection="1">
      <alignment horizontal="left" vertical="center"/>
      <protection locked="0"/>
    </xf>
    <xf numFmtId="0" fontId="6" fillId="7" borderId="29" xfId="0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4" fontId="6" fillId="7" borderId="16" xfId="0" applyNumberFormat="1" applyFont="1" applyFill="1" applyBorder="1" applyAlignment="1" applyProtection="1">
      <alignment horizontal="center" vertical="center"/>
      <protection locked="0"/>
    </xf>
    <xf numFmtId="14" fontId="6" fillId="7" borderId="17" xfId="0" applyNumberFormat="1" applyFont="1" applyFill="1" applyBorder="1" applyAlignment="1" applyProtection="1">
      <alignment horizontal="center" vertical="center"/>
      <protection locked="0"/>
    </xf>
    <xf numFmtId="14" fontId="6" fillId="7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right" vertical="center"/>
    </xf>
    <xf numFmtId="166" fontId="6" fillId="7" borderId="16" xfId="0" applyNumberFormat="1" applyFont="1" applyFill="1" applyBorder="1" applyAlignment="1" applyProtection="1">
      <alignment horizontal="center" vertical="center"/>
      <protection locked="0"/>
    </xf>
    <xf numFmtId="166" fontId="6" fillId="7" borderId="17" xfId="0" applyNumberFormat="1" applyFont="1" applyFill="1" applyBorder="1" applyAlignment="1" applyProtection="1">
      <alignment horizontal="center" vertical="center"/>
      <protection locked="0"/>
    </xf>
    <xf numFmtId="166" fontId="6" fillId="7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4" fillId="7" borderId="16" xfId="0" applyNumberFormat="1" applyFont="1" applyFill="1" applyBorder="1" applyAlignment="1" applyProtection="1">
      <alignment horizontal="right" vertical="center"/>
      <protection locked="0"/>
    </xf>
    <xf numFmtId="164" fontId="4" fillId="7" borderId="17" xfId="0" applyNumberFormat="1" applyFont="1" applyFill="1" applyBorder="1" applyAlignment="1" applyProtection="1">
      <alignment horizontal="right" vertical="center"/>
      <protection locked="0"/>
    </xf>
    <xf numFmtId="1" fontId="4" fillId="7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4" fillId="7" borderId="20" xfId="0" applyNumberFormat="1" applyFont="1" applyFill="1" applyBorder="1" applyAlignment="1" applyProtection="1">
      <alignment horizontal="right" vertical="center"/>
      <protection locked="0"/>
    </xf>
    <xf numFmtId="164" fontId="4" fillId="7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4" fillId="7" borderId="41" xfId="0" applyFont="1" applyFill="1" applyBorder="1" applyAlignment="1" applyProtection="1">
      <alignment horizontal="left" vertical="center"/>
      <protection locked="0"/>
    </xf>
    <xf numFmtId="0" fontId="4" fillId="7" borderId="17" xfId="0" applyFont="1" applyFill="1" applyBorder="1" applyAlignment="1" applyProtection="1">
      <alignment horizontal="left" vertical="center"/>
      <protection locked="0"/>
    </xf>
    <xf numFmtId="0" fontId="4" fillId="7" borderId="29" xfId="0" applyFont="1" applyFill="1" applyBorder="1" applyAlignment="1" applyProtection="1">
      <alignment horizontal="left" vertical="center"/>
      <protection locked="0"/>
    </xf>
    <xf numFmtId="164" fontId="4" fillId="7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horizontal="right" vertical="center"/>
    </xf>
    <xf numFmtId="14" fontId="6" fillId="7" borderId="40" xfId="0" applyNumberFormat="1" applyFont="1" applyFill="1" applyBorder="1" applyAlignment="1" applyProtection="1">
      <alignment horizontal="left" vertical="center"/>
      <protection locked="0"/>
    </xf>
    <xf numFmtId="14" fontId="6" fillId="7" borderId="22" xfId="0" applyNumberFormat="1" applyFont="1" applyFill="1" applyBorder="1" applyAlignment="1" applyProtection="1">
      <alignment horizontal="left" vertical="center"/>
      <protection locked="0"/>
    </xf>
    <xf numFmtId="14" fontId="6" fillId="7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104775</xdr:rowOff>
    </xdr:from>
    <xdr:to>
      <xdr:col>18</xdr:col>
      <xdr:colOff>19050</xdr:colOff>
      <xdr:row>0</xdr:row>
      <xdr:rowOff>1028700</xdr:rowOff>
    </xdr:to>
    <xdr:pic>
      <xdr:nvPicPr>
        <xdr:cNvPr id="1" name="Grafik 2" descr="SLT_w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04775"/>
          <a:ext cx="3048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115" zoomScaleNormal="115" zoomScaleSheetLayoutView="100" zoomScalePageLayoutView="0" workbookViewId="0" topLeftCell="A1">
      <selection activeCell="E26" sqref="E26:G26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6" width="5.140625" style="0" customWidth="1"/>
    <col min="7" max="7" width="4.140625" style="0" customWidth="1"/>
    <col min="8" max="16" width="5.140625" style="0" customWidth="1"/>
    <col min="17" max="17" width="5.421875" style="0" customWidth="1"/>
    <col min="18" max="18" width="8.57421875" style="0" customWidth="1"/>
  </cols>
  <sheetData>
    <row r="1" spans="1:10" ht="84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9" s="2" customFormat="1" ht="24.7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</row>
    <row r="3" spans="1:19" ht="15" customHeight="1">
      <c r="A3" s="79" t="s">
        <v>2</v>
      </c>
      <c r="B3" s="80"/>
      <c r="C3" s="80"/>
      <c r="D3" s="81"/>
      <c r="E3" s="82" t="s">
        <v>3</v>
      </c>
      <c r="F3" s="82"/>
      <c r="G3" s="82"/>
      <c r="H3" s="82"/>
      <c r="I3" s="82"/>
      <c r="J3" s="83"/>
      <c r="K3" s="84"/>
      <c r="L3" s="84"/>
      <c r="M3" s="84"/>
      <c r="N3" s="84"/>
      <c r="O3" s="84"/>
      <c r="P3" s="84"/>
      <c r="Q3" s="84"/>
      <c r="R3" s="85"/>
      <c r="S3" s="3"/>
    </row>
    <row r="4" spans="1:19" ht="15" customHeight="1">
      <c r="A4" s="86"/>
      <c r="B4" s="87"/>
      <c r="C4" s="87"/>
      <c r="D4" s="88"/>
      <c r="E4" s="89" t="s">
        <v>4</v>
      </c>
      <c r="F4" s="89"/>
      <c r="G4" s="89"/>
      <c r="H4" s="89"/>
      <c r="I4" s="89"/>
      <c r="J4" s="83"/>
      <c r="K4" s="84"/>
      <c r="L4" s="84"/>
      <c r="M4" s="84"/>
      <c r="N4" s="84"/>
      <c r="O4" s="84"/>
      <c r="P4" s="84"/>
      <c r="Q4" s="84"/>
      <c r="R4" s="85"/>
      <c r="S4" s="3"/>
    </row>
    <row r="5" spans="1:19" ht="15" customHeight="1">
      <c r="A5" s="86"/>
      <c r="B5" s="87"/>
      <c r="C5" s="87"/>
      <c r="D5" s="88"/>
      <c r="E5" s="89" t="s">
        <v>5</v>
      </c>
      <c r="F5" s="89"/>
      <c r="G5" s="89"/>
      <c r="H5" s="89"/>
      <c r="I5" s="89"/>
      <c r="J5" s="83"/>
      <c r="K5" s="84"/>
      <c r="L5" s="84"/>
      <c r="M5" s="84"/>
      <c r="N5" s="84"/>
      <c r="O5" s="84"/>
      <c r="P5" s="84"/>
      <c r="Q5" s="84"/>
      <c r="R5" s="85"/>
      <c r="S5" s="3"/>
    </row>
    <row r="6" spans="1:19" ht="15" customHeight="1">
      <c r="A6" s="86"/>
      <c r="B6" s="87"/>
      <c r="C6" s="87"/>
      <c r="D6" s="88"/>
      <c r="E6" s="89" t="s">
        <v>6</v>
      </c>
      <c r="F6" s="89"/>
      <c r="G6" s="89"/>
      <c r="H6" s="89"/>
      <c r="I6" s="89"/>
      <c r="J6" s="83"/>
      <c r="K6" s="84"/>
      <c r="L6" s="84"/>
      <c r="M6" s="84"/>
      <c r="N6" s="84"/>
      <c r="O6" s="84"/>
      <c r="P6" s="84"/>
      <c r="Q6" s="84"/>
      <c r="R6" s="85"/>
      <c r="S6" s="3"/>
    </row>
    <row r="7" spans="1:19" ht="15" customHeight="1">
      <c r="A7" s="79" t="s">
        <v>7</v>
      </c>
      <c r="B7" s="80"/>
      <c r="C7" s="80"/>
      <c r="D7" s="81"/>
      <c r="E7" s="89" t="s">
        <v>8</v>
      </c>
      <c r="F7" s="89"/>
      <c r="G7" s="89"/>
      <c r="H7" s="89"/>
      <c r="I7" s="89"/>
      <c r="J7" s="83"/>
      <c r="K7" s="84"/>
      <c r="L7" s="84"/>
      <c r="M7" s="84"/>
      <c r="N7" s="84"/>
      <c r="O7" s="84"/>
      <c r="P7" s="84"/>
      <c r="Q7" s="84"/>
      <c r="R7" s="85"/>
      <c r="S7" s="3"/>
    </row>
    <row r="8" spans="1:19" ht="15" customHeight="1">
      <c r="A8" s="86"/>
      <c r="B8" s="87"/>
      <c r="C8" s="87"/>
      <c r="D8" s="88"/>
      <c r="E8" s="89" t="s">
        <v>9</v>
      </c>
      <c r="F8" s="89"/>
      <c r="G8" s="89"/>
      <c r="H8" s="89"/>
      <c r="I8" s="89"/>
      <c r="J8" s="83"/>
      <c r="K8" s="84"/>
      <c r="L8" s="84"/>
      <c r="M8" s="84"/>
      <c r="N8" s="84"/>
      <c r="O8" s="84"/>
      <c r="P8" s="84"/>
      <c r="Q8" s="84"/>
      <c r="R8" s="85"/>
      <c r="S8" s="3"/>
    </row>
    <row r="9" spans="1:19" ht="15" customHeight="1">
      <c r="A9" s="86"/>
      <c r="B9" s="87"/>
      <c r="C9" s="87"/>
      <c r="D9" s="88"/>
      <c r="E9" s="89" t="s">
        <v>10</v>
      </c>
      <c r="F9" s="89"/>
      <c r="G9" s="89"/>
      <c r="H9" s="89"/>
      <c r="I9" s="89"/>
      <c r="J9" s="83"/>
      <c r="K9" s="84"/>
      <c r="L9" s="84"/>
      <c r="M9" s="84"/>
      <c r="N9" s="84"/>
      <c r="O9" s="84"/>
      <c r="P9" s="84"/>
      <c r="Q9" s="84"/>
      <c r="R9" s="85"/>
      <c r="S9" s="3"/>
    </row>
    <row r="10" spans="1:19" ht="15" customHeight="1">
      <c r="A10" s="90"/>
      <c r="B10" s="91"/>
      <c r="C10" s="91"/>
      <c r="D10" s="92"/>
      <c r="E10" s="93" t="s">
        <v>11</v>
      </c>
      <c r="F10" s="93"/>
      <c r="G10" s="93"/>
      <c r="H10" s="93"/>
      <c r="I10" s="93"/>
      <c r="J10" s="83"/>
      <c r="K10" s="84"/>
      <c r="L10" s="84"/>
      <c r="M10" s="84"/>
      <c r="N10" s="84"/>
      <c r="O10" s="84"/>
      <c r="P10" s="84"/>
      <c r="Q10" s="84"/>
      <c r="R10" s="85"/>
      <c r="S10" s="3"/>
    </row>
    <row r="11" spans="1:19" ht="15" customHeight="1">
      <c r="A11" s="94" t="s">
        <v>12</v>
      </c>
      <c r="B11" s="95"/>
      <c r="C11" s="95"/>
      <c r="D11" s="95"/>
      <c r="E11" s="95"/>
      <c r="F11" s="95"/>
      <c r="G11" s="95"/>
      <c r="H11" s="95"/>
      <c r="I11" s="96"/>
      <c r="J11" s="97" t="s">
        <v>13</v>
      </c>
      <c r="K11" s="95"/>
      <c r="L11" s="95"/>
      <c r="M11" s="95"/>
      <c r="N11" s="95"/>
      <c r="O11" s="95"/>
      <c r="P11" s="95"/>
      <c r="Q11" s="95"/>
      <c r="R11" s="98"/>
      <c r="S11" s="3"/>
    </row>
    <row r="12" spans="1:19" ht="15" customHeight="1">
      <c r="A12" s="99"/>
      <c r="B12" s="84"/>
      <c r="C12" s="84"/>
      <c r="D12" s="84"/>
      <c r="E12" s="84"/>
      <c r="F12" s="84"/>
      <c r="G12" s="84"/>
      <c r="H12" s="84"/>
      <c r="I12" s="100"/>
      <c r="J12" s="83"/>
      <c r="K12" s="84"/>
      <c r="L12" s="84"/>
      <c r="M12" s="84"/>
      <c r="N12" s="84"/>
      <c r="O12" s="84"/>
      <c r="P12" s="84"/>
      <c r="Q12" s="84"/>
      <c r="R12" s="85"/>
      <c r="S12" s="3"/>
    </row>
    <row r="13" spans="1:19" ht="15" customHeight="1">
      <c r="A13" s="101" t="s">
        <v>14</v>
      </c>
      <c r="B13" s="102"/>
      <c r="C13" s="102"/>
      <c r="D13" s="103"/>
      <c r="E13" s="104"/>
      <c r="F13" s="105"/>
      <c r="G13" s="105"/>
      <c r="H13" s="106"/>
      <c r="I13" s="107" t="s">
        <v>15</v>
      </c>
      <c r="J13" s="102"/>
      <c r="K13" s="102"/>
      <c r="L13" s="102"/>
      <c r="M13" s="103"/>
      <c r="N13" s="108"/>
      <c r="O13" s="109"/>
      <c r="P13" s="110"/>
      <c r="Q13" s="8" t="s">
        <v>16</v>
      </c>
      <c r="R13" s="9">
        <f>IF(N13="","",IF(E14=E13,"",24-N13))</f>
      </c>
      <c r="S13" s="3"/>
    </row>
    <row r="14" spans="1:19" ht="15" customHeight="1">
      <c r="A14" s="101" t="s">
        <v>17</v>
      </c>
      <c r="B14" s="102"/>
      <c r="C14" s="102"/>
      <c r="D14" s="103"/>
      <c r="E14" s="104"/>
      <c r="F14" s="105"/>
      <c r="G14" s="105"/>
      <c r="H14" s="106"/>
      <c r="I14" s="107" t="s">
        <v>18</v>
      </c>
      <c r="J14" s="102"/>
      <c r="K14" s="102"/>
      <c r="L14" s="102"/>
      <c r="M14" s="103"/>
      <c r="N14" s="108"/>
      <c r="O14" s="109"/>
      <c r="P14" s="110"/>
      <c r="Q14" s="8" t="s">
        <v>16</v>
      </c>
      <c r="R14" s="9">
        <f>IF(N14="","",IF(E14=E13,N14-N13,N14))</f>
      </c>
      <c r="S14" s="3"/>
    </row>
    <row r="15" spans="1:19" ht="15" customHeight="1">
      <c r="A15" s="111" t="s">
        <v>19</v>
      </c>
      <c r="B15" s="112"/>
      <c r="C15" s="112"/>
      <c r="D15" s="112"/>
      <c r="E15" s="112"/>
      <c r="F15" s="113"/>
      <c r="G15" s="114">
        <f>IF(E13="","",IF(E14&gt;E13,E14-E13-1,"0"))</f>
      </c>
      <c r="H15" s="115"/>
      <c r="I15" s="12"/>
      <c r="J15" s="13"/>
      <c r="K15" s="13"/>
      <c r="L15" s="13"/>
      <c r="M15" s="13"/>
      <c r="N15" s="13"/>
      <c r="O15" s="13"/>
      <c r="P15" s="13"/>
      <c r="Q15" s="13"/>
      <c r="R15" s="14"/>
      <c r="S15" s="3"/>
    </row>
    <row r="16" spans="1:19" ht="9" customHeight="1">
      <c r="A16" s="10"/>
      <c r="B16" s="11"/>
      <c r="C16" s="11"/>
      <c r="D16" s="11"/>
      <c r="E16" s="11"/>
      <c r="F16" s="11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3"/>
    </row>
    <row r="17" spans="1:19" s="19" customFormat="1" ht="15" customHeight="1">
      <c r="A17" s="116" t="s">
        <v>20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9" t="s">
        <v>21</v>
      </c>
      <c r="Q17" s="119"/>
      <c r="R17" s="120"/>
      <c r="S17" s="18"/>
    </row>
    <row r="18" spans="1:19" ht="15" customHeight="1">
      <c r="A18" s="121" t="s">
        <v>22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4"/>
      <c r="Q18" s="124"/>
      <c r="R18" s="125"/>
      <c r="S18" s="3"/>
    </row>
    <row r="19" spans="1:19" ht="15" customHeight="1">
      <c r="A19" s="79" t="s">
        <v>23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20"/>
      <c r="Q19" s="16"/>
      <c r="R19" s="17"/>
      <c r="S19" s="3"/>
    </row>
    <row r="20" spans="1:19" s="28" customFormat="1" ht="15" customHeight="1">
      <c r="A20" s="126" t="s">
        <v>24</v>
      </c>
      <c r="B20" s="127"/>
      <c r="C20" s="127"/>
      <c r="D20" s="127"/>
      <c r="E20" s="127"/>
      <c r="F20" s="127"/>
      <c r="G20" s="127"/>
      <c r="H20" s="127"/>
      <c r="I20" s="127"/>
      <c r="J20" s="128"/>
      <c r="K20" s="21"/>
      <c r="L20" s="22"/>
      <c r="M20" s="22"/>
      <c r="N20" s="22"/>
      <c r="O20" s="23"/>
      <c r="P20" s="24"/>
      <c r="Q20" s="25"/>
      <c r="R20" s="26"/>
      <c r="S20" s="27"/>
    </row>
    <row r="21" spans="1:19" s="28" customFormat="1" ht="15" customHeight="1">
      <c r="A21" s="129" t="s">
        <v>46</v>
      </c>
      <c r="B21" s="130"/>
      <c r="C21" s="130"/>
      <c r="D21" s="130"/>
      <c r="E21" s="130"/>
      <c r="F21" s="130"/>
      <c r="G21" s="130"/>
      <c r="H21" s="130"/>
      <c r="I21" s="130"/>
      <c r="J21" s="131"/>
      <c r="K21" s="132"/>
      <c r="L21" s="133"/>
      <c r="M21" s="133"/>
      <c r="N21" s="133"/>
      <c r="O21" s="134"/>
      <c r="P21" s="135">
        <f>IF(K21="","",K21)</f>
      </c>
      <c r="Q21" s="136"/>
      <c r="R21" s="137"/>
      <c r="S21" s="27"/>
    </row>
    <row r="22" spans="1:19" ht="1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  <c r="P22" s="135"/>
      <c r="Q22" s="136"/>
      <c r="R22" s="137"/>
      <c r="S22" s="3"/>
    </row>
    <row r="23" spans="1:19" ht="15" customHeight="1">
      <c r="A23" s="138" t="s">
        <v>25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24"/>
      <c r="Q23" s="25"/>
      <c r="R23" s="26"/>
      <c r="S23" s="3"/>
    </row>
    <row r="24" spans="1:19" ht="15" customHeight="1">
      <c r="A24" s="141" t="s">
        <v>26</v>
      </c>
      <c r="B24" s="142"/>
      <c r="C24" s="142"/>
      <c r="D24" s="143"/>
      <c r="E24" s="144" t="s">
        <v>27</v>
      </c>
      <c r="F24" s="144"/>
      <c r="G24" s="144"/>
      <c r="H24" s="145" t="s">
        <v>28</v>
      </c>
      <c r="I24" s="142"/>
      <c r="J24" s="143"/>
      <c r="K24" s="32"/>
      <c r="L24" s="33"/>
      <c r="M24" s="33"/>
      <c r="N24" s="33"/>
      <c r="O24" s="34"/>
      <c r="P24" s="24"/>
      <c r="Q24" s="25"/>
      <c r="R24" s="26"/>
      <c r="S24" s="3"/>
    </row>
    <row r="25" spans="1:19" ht="15" customHeight="1">
      <c r="A25" s="35" t="s">
        <v>29</v>
      </c>
      <c r="B25" s="6"/>
      <c r="C25" s="146">
        <v>12</v>
      </c>
      <c r="D25" s="147"/>
      <c r="E25" s="148"/>
      <c r="F25" s="148"/>
      <c r="G25" s="148"/>
      <c r="H25" s="149">
        <f>IF(E25="","",E25*C25)</f>
      </c>
      <c r="I25" s="150"/>
      <c r="J25" s="151"/>
      <c r="K25" s="152"/>
      <c r="L25" s="153"/>
      <c r="M25" s="153"/>
      <c r="N25" s="153"/>
      <c r="O25" s="153"/>
      <c r="P25" s="135">
        <f>IF(E25="","",(H25+K25))</f>
      </c>
      <c r="Q25" s="136"/>
      <c r="R25" s="137"/>
      <c r="S25" s="3"/>
    </row>
    <row r="26" spans="1:19" ht="15" customHeight="1">
      <c r="A26" s="36" t="s">
        <v>30</v>
      </c>
      <c r="B26" s="7"/>
      <c r="C26" s="146">
        <v>24</v>
      </c>
      <c r="D26" s="147"/>
      <c r="E26" s="154"/>
      <c r="F26" s="154"/>
      <c r="G26" s="154"/>
      <c r="H26" s="155">
        <f>IF(E26="","",E26*C26)</f>
      </c>
      <c r="I26" s="156"/>
      <c r="J26" s="157"/>
      <c r="K26" s="158"/>
      <c r="L26" s="159"/>
      <c r="M26" s="159"/>
      <c r="N26" s="159"/>
      <c r="O26" s="159"/>
      <c r="P26" s="135">
        <f>IF(E26="","",(H26+K26))</f>
      </c>
      <c r="Q26" s="136"/>
      <c r="R26" s="137"/>
      <c r="S26" s="3"/>
    </row>
    <row r="27" spans="1:19" ht="1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24"/>
      <c r="Q27" s="25"/>
      <c r="R27" s="26"/>
      <c r="S27" s="3"/>
    </row>
    <row r="28" spans="1:19" ht="15" customHeight="1">
      <c r="A28" s="138" t="s">
        <v>31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24"/>
      <c r="Q28" s="25"/>
      <c r="R28" s="26"/>
      <c r="S28" s="3"/>
    </row>
    <row r="29" spans="1:19" ht="15" customHeight="1">
      <c r="A29" s="160" t="s">
        <v>32</v>
      </c>
      <c r="B29" s="161"/>
      <c r="C29" s="161"/>
      <c r="D29" s="161"/>
      <c r="E29" s="161"/>
      <c r="F29" s="161"/>
      <c r="G29" s="161"/>
      <c r="H29" s="161"/>
      <c r="I29" s="161"/>
      <c r="J29" s="162"/>
      <c r="K29" s="132"/>
      <c r="L29" s="133"/>
      <c r="M29" s="133"/>
      <c r="N29" s="133"/>
      <c r="O29" s="134"/>
      <c r="P29" s="135">
        <f>IF(K29="","",K29)</f>
      </c>
      <c r="Q29" s="136"/>
      <c r="R29" s="137"/>
      <c r="S29" s="3"/>
    </row>
    <row r="30" spans="1:19" ht="15" customHeight="1">
      <c r="A30" s="160" t="s">
        <v>33</v>
      </c>
      <c r="B30" s="161"/>
      <c r="C30" s="161"/>
      <c r="D30" s="161"/>
      <c r="E30" s="161"/>
      <c r="F30" s="161"/>
      <c r="G30" s="161"/>
      <c r="H30" s="161"/>
      <c r="I30" s="161"/>
      <c r="J30" s="162"/>
      <c r="K30" s="132"/>
      <c r="L30" s="133"/>
      <c r="M30" s="133"/>
      <c r="N30" s="133"/>
      <c r="O30" s="134"/>
      <c r="P30" s="135">
        <f>IF(K30="","",K30)</f>
      </c>
      <c r="Q30" s="136"/>
      <c r="R30" s="137"/>
      <c r="S30" s="3"/>
    </row>
    <row r="31" spans="1:19" ht="15" customHeight="1">
      <c r="A31" s="160" t="s">
        <v>34</v>
      </c>
      <c r="B31" s="161"/>
      <c r="C31" s="161"/>
      <c r="D31" s="161"/>
      <c r="E31" s="161"/>
      <c r="F31" s="161"/>
      <c r="G31" s="161"/>
      <c r="H31" s="161"/>
      <c r="I31" s="161"/>
      <c r="J31" s="162"/>
      <c r="K31" s="132"/>
      <c r="L31" s="133"/>
      <c r="M31" s="133"/>
      <c r="N31" s="133"/>
      <c r="O31" s="134"/>
      <c r="P31" s="135">
        <f>IF(K31="","",IF(K31&gt;800,800,K31)*0.3)</f>
      </c>
      <c r="Q31" s="136"/>
      <c r="R31" s="137"/>
      <c r="S31" s="3"/>
    </row>
    <row r="32" spans="1:19" ht="15" customHeight="1">
      <c r="A32" s="126" t="s">
        <v>35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"/>
      <c r="L32" s="13"/>
      <c r="M32" s="13"/>
      <c r="N32" s="13"/>
      <c r="O32" s="40"/>
      <c r="P32" s="24"/>
      <c r="Q32" s="25"/>
      <c r="R32" s="26"/>
      <c r="S32" s="3"/>
    </row>
    <row r="33" spans="1:19" ht="15" customHeight="1">
      <c r="A33" s="129" t="s">
        <v>36</v>
      </c>
      <c r="B33" s="130"/>
      <c r="C33" s="130"/>
      <c r="D33" s="130"/>
      <c r="E33" s="130"/>
      <c r="F33" s="130"/>
      <c r="G33" s="130"/>
      <c r="H33" s="130"/>
      <c r="I33" s="130"/>
      <c r="J33" s="131"/>
      <c r="K33" s="132"/>
      <c r="L33" s="133"/>
      <c r="M33" s="133"/>
      <c r="N33" s="133"/>
      <c r="O33" s="134"/>
      <c r="P33" s="135">
        <f>IF(K33="","",IF(K33&gt;1000,1000,K33)*0.3)</f>
      </c>
      <c r="Q33" s="136"/>
      <c r="R33" s="137"/>
      <c r="S33" s="3"/>
    </row>
    <row r="34" spans="1:19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41"/>
      <c r="M34" s="41"/>
      <c r="N34" s="41"/>
      <c r="O34" s="41"/>
      <c r="P34" s="24"/>
      <c r="Q34" s="25"/>
      <c r="R34" s="26"/>
      <c r="S34" s="3"/>
    </row>
    <row r="35" spans="1:19" ht="15" customHeight="1">
      <c r="A35" s="138" t="s">
        <v>37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24"/>
      <c r="Q35" s="25"/>
      <c r="R35" s="26"/>
      <c r="S35" s="3"/>
    </row>
    <row r="36" spans="1:19" ht="15" customHeight="1">
      <c r="A36" s="160" t="s">
        <v>38</v>
      </c>
      <c r="B36" s="161"/>
      <c r="C36" s="161"/>
      <c r="D36" s="161"/>
      <c r="E36" s="161"/>
      <c r="F36" s="161"/>
      <c r="G36" s="161"/>
      <c r="H36" s="161"/>
      <c r="I36" s="161"/>
      <c r="J36" s="162"/>
      <c r="K36" s="144" t="s">
        <v>39</v>
      </c>
      <c r="L36" s="144"/>
      <c r="M36" s="144"/>
      <c r="N36" s="144"/>
      <c r="O36" s="145"/>
      <c r="P36" s="135"/>
      <c r="Q36" s="136"/>
      <c r="R36" s="137"/>
      <c r="S36" s="3"/>
    </row>
    <row r="37" spans="1:19" ht="1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5"/>
      <c r="K37" s="166"/>
      <c r="L37" s="166"/>
      <c r="M37" s="166"/>
      <c r="N37" s="166"/>
      <c r="O37" s="152"/>
      <c r="P37" s="135">
        <f>IF(K37="","",K37)</f>
      </c>
      <c r="Q37" s="136"/>
      <c r="R37" s="137"/>
      <c r="S37" s="3"/>
    </row>
    <row r="38" spans="1:19" ht="1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5"/>
      <c r="K38" s="166"/>
      <c r="L38" s="166"/>
      <c r="M38" s="166"/>
      <c r="N38" s="166"/>
      <c r="O38" s="152"/>
      <c r="P38" s="135">
        <f>IF(K38="","",K38)</f>
      </c>
      <c r="Q38" s="136"/>
      <c r="R38" s="137"/>
      <c r="S38" s="3"/>
    </row>
    <row r="39" spans="1:19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5"/>
      <c r="K39" s="166"/>
      <c r="L39" s="166"/>
      <c r="M39" s="166"/>
      <c r="N39" s="166"/>
      <c r="O39" s="152"/>
      <c r="P39" s="135">
        <f>IF(K39="","",K39)</f>
      </c>
      <c r="Q39" s="136"/>
      <c r="R39" s="137"/>
      <c r="S39" s="3"/>
    </row>
    <row r="40" spans="1:19" s="48" customFormat="1" ht="15" customHeigh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31"/>
      <c r="L40" s="31"/>
      <c r="M40" s="31"/>
      <c r="N40" s="31"/>
      <c r="O40" s="31"/>
      <c r="P40" s="44"/>
      <c r="Q40" s="45"/>
      <c r="R40" s="46"/>
      <c r="S40" s="47"/>
    </row>
    <row r="41" spans="1:19" ht="18.75" customHeight="1" thickBot="1">
      <c r="A41" s="138" t="s">
        <v>40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 t="s">
        <v>41</v>
      </c>
      <c r="L41" s="139"/>
      <c r="M41" s="139"/>
      <c r="N41" s="139"/>
      <c r="O41" s="139"/>
      <c r="P41" s="172">
        <f>IF(SUM(P21:P39)=0,"",SUM(P21:R39))</f>
      </c>
      <c r="Q41" s="173"/>
      <c r="R41" s="174"/>
      <c r="S41" s="3"/>
    </row>
    <row r="42" spans="1:19" ht="9.7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2"/>
      <c r="S42" s="3"/>
    </row>
    <row r="43" spans="1:19" ht="15" customHeight="1">
      <c r="A43" s="53"/>
      <c r="B43" s="54"/>
      <c r="C43" s="54"/>
      <c r="D43" s="54"/>
      <c r="E43" s="54"/>
      <c r="F43" s="54"/>
      <c r="G43" s="54"/>
      <c r="H43" s="54"/>
      <c r="I43" s="55"/>
      <c r="J43" s="54"/>
      <c r="K43" s="55"/>
      <c r="L43" s="56"/>
      <c r="M43" s="57"/>
      <c r="N43" s="57"/>
      <c r="O43" s="57"/>
      <c r="P43" s="57"/>
      <c r="Q43" s="57"/>
      <c r="R43" s="58"/>
      <c r="S43" s="3"/>
    </row>
    <row r="44" spans="1:19" ht="15" customHeight="1">
      <c r="A44" s="49"/>
      <c r="B44" s="50"/>
      <c r="C44" s="50"/>
      <c r="D44" s="50"/>
      <c r="E44" s="50"/>
      <c r="F44" s="50"/>
      <c r="G44" s="50"/>
      <c r="H44" s="50"/>
      <c r="I44" s="59"/>
      <c r="J44" s="50"/>
      <c r="K44" s="59"/>
      <c r="L44" s="60"/>
      <c r="M44" s="61"/>
      <c r="N44" s="62"/>
      <c r="O44" s="62"/>
      <c r="P44" s="62"/>
      <c r="Q44" s="62"/>
      <c r="R44" s="63"/>
      <c r="S44" s="3"/>
    </row>
    <row r="45" spans="1:19" ht="15" customHeight="1">
      <c r="A45" s="49"/>
      <c r="B45" s="50"/>
      <c r="C45" s="50"/>
      <c r="D45" s="50"/>
      <c r="E45" s="50"/>
      <c r="F45" s="50"/>
      <c r="G45" s="50"/>
      <c r="H45" s="50"/>
      <c r="I45" s="59"/>
      <c r="J45" s="50"/>
      <c r="K45" s="59"/>
      <c r="L45" s="60"/>
      <c r="M45" s="62"/>
      <c r="N45" s="62"/>
      <c r="O45" s="62"/>
      <c r="P45" s="62"/>
      <c r="Q45" s="62"/>
      <c r="R45" s="63"/>
      <c r="S45" s="3"/>
    </row>
    <row r="46" spans="1:19" ht="15" customHeight="1">
      <c r="A46" s="49"/>
      <c r="B46" s="50"/>
      <c r="C46" s="50"/>
      <c r="D46" s="50"/>
      <c r="E46" s="50"/>
      <c r="F46" s="50"/>
      <c r="G46" s="50"/>
      <c r="H46" s="50"/>
      <c r="I46" s="59"/>
      <c r="J46" s="50"/>
      <c r="K46" s="59"/>
      <c r="L46" s="60"/>
      <c r="M46" s="62"/>
      <c r="N46" s="62"/>
      <c r="O46" s="62"/>
      <c r="P46" s="62"/>
      <c r="Q46" s="62"/>
      <c r="R46" s="63"/>
      <c r="S46" s="3"/>
    </row>
    <row r="47" spans="1:19" ht="15" customHeight="1">
      <c r="A47" s="175">
        <f ca="1">IF(P41="","",TODAY())</f>
      </c>
      <c r="B47" s="176"/>
      <c r="C47" s="176"/>
      <c r="D47" s="176"/>
      <c r="E47" s="176"/>
      <c r="F47" s="176"/>
      <c r="G47" s="176"/>
      <c r="H47" s="176"/>
      <c r="I47" s="177"/>
      <c r="J47" s="64"/>
      <c r="K47" s="65"/>
      <c r="L47" s="66"/>
      <c r="M47" s="67"/>
      <c r="N47" s="67"/>
      <c r="O47" s="67"/>
      <c r="P47" s="67"/>
      <c r="Q47" s="67"/>
      <c r="R47" s="68"/>
      <c r="S47" s="3"/>
    </row>
    <row r="48" spans="1:19" ht="15" customHeight="1">
      <c r="A48" s="178" t="s">
        <v>42</v>
      </c>
      <c r="B48" s="179"/>
      <c r="C48" s="179"/>
      <c r="D48" s="179"/>
      <c r="E48" s="179"/>
      <c r="F48" s="179"/>
      <c r="G48" s="179"/>
      <c r="H48" s="179"/>
      <c r="I48" s="180"/>
      <c r="J48" s="16"/>
      <c r="K48" s="69"/>
      <c r="L48" s="181" t="s">
        <v>43</v>
      </c>
      <c r="M48" s="179"/>
      <c r="N48" s="179"/>
      <c r="O48" s="179"/>
      <c r="P48" s="179"/>
      <c r="Q48" s="179"/>
      <c r="R48" s="182"/>
      <c r="S48" s="3"/>
    </row>
    <row r="49" spans="1:19" ht="15" customHeight="1">
      <c r="A49" s="167" t="s">
        <v>44</v>
      </c>
      <c r="B49" s="168"/>
      <c r="C49" s="168"/>
      <c r="D49" s="168"/>
      <c r="E49" s="168"/>
      <c r="F49" s="168"/>
      <c r="G49" s="168"/>
      <c r="H49" s="168"/>
      <c r="I49" s="169"/>
      <c r="J49" s="33"/>
      <c r="K49" s="34"/>
      <c r="L49" s="170" t="s">
        <v>45</v>
      </c>
      <c r="M49" s="168"/>
      <c r="N49" s="168"/>
      <c r="O49" s="168"/>
      <c r="P49" s="168"/>
      <c r="Q49" s="168"/>
      <c r="R49" s="171"/>
      <c r="S49" s="3"/>
    </row>
    <row r="50" spans="1:19" ht="39.75" customHeight="1" thickBo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2"/>
      <c r="O50" s="72"/>
      <c r="P50" s="72"/>
      <c r="Q50" s="72"/>
      <c r="R50" s="73"/>
      <c r="S50" s="3"/>
    </row>
    <row r="52" ht="12.75">
      <c r="M52" s="74"/>
    </row>
  </sheetData>
  <sheetProtection sheet="1" objects="1" scenarios="1" selectLockedCells="1"/>
  <mergeCells count="99">
    <mergeCell ref="A49:I49"/>
    <mergeCell ref="L49:R49"/>
    <mergeCell ref="A41:J41"/>
    <mergeCell ref="K41:O41"/>
    <mergeCell ref="P41:R41"/>
    <mergeCell ref="A47:I47"/>
    <mergeCell ref="A48:I48"/>
    <mergeCell ref="L48:R48"/>
    <mergeCell ref="A38:J38"/>
    <mergeCell ref="K38:O38"/>
    <mergeCell ref="P38:R38"/>
    <mergeCell ref="A39:J39"/>
    <mergeCell ref="K39:O39"/>
    <mergeCell ref="P39:R39"/>
    <mergeCell ref="A35:O35"/>
    <mergeCell ref="A36:J36"/>
    <mergeCell ref="K36:O36"/>
    <mergeCell ref="P36:R36"/>
    <mergeCell ref="A37:J37"/>
    <mergeCell ref="K37:O37"/>
    <mergeCell ref="P37:R37"/>
    <mergeCell ref="A31:J31"/>
    <mergeCell ref="K31:O31"/>
    <mergeCell ref="P31:R31"/>
    <mergeCell ref="A32:J32"/>
    <mergeCell ref="A33:J33"/>
    <mergeCell ref="K33:O33"/>
    <mergeCell ref="P33:R33"/>
    <mergeCell ref="A28:O28"/>
    <mergeCell ref="A29:J29"/>
    <mergeCell ref="K29:O29"/>
    <mergeCell ref="P29:R29"/>
    <mergeCell ref="A30:J30"/>
    <mergeCell ref="K30:O30"/>
    <mergeCell ref="P30:R30"/>
    <mergeCell ref="C25:D25"/>
    <mergeCell ref="E25:G25"/>
    <mergeCell ref="H25:J25"/>
    <mergeCell ref="K25:O25"/>
    <mergeCell ref="P25:R25"/>
    <mergeCell ref="C26:D26"/>
    <mergeCell ref="E26:G26"/>
    <mergeCell ref="H26:J26"/>
    <mergeCell ref="K26:O26"/>
    <mergeCell ref="P26:R26"/>
    <mergeCell ref="A21:J21"/>
    <mergeCell ref="K21:O21"/>
    <mergeCell ref="P21:R21"/>
    <mergeCell ref="P22:R22"/>
    <mergeCell ref="A23:O23"/>
    <mergeCell ref="A24:D24"/>
    <mergeCell ref="E24:G24"/>
    <mergeCell ref="H24:J24"/>
    <mergeCell ref="A17:O17"/>
    <mergeCell ref="P17:R17"/>
    <mergeCell ref="A18:O18"/>
    <mergeCell ref="P18:R18"/>
    <mergeCell ref="A19:O19"/>
    <mergeCell ref="A20:J20"/>
    <mergeCell ref="A14:D14"/>
    <mergeCell ref="E14:H14"/>
    <mergeCell ref="I14:M14"/>
    <mergeCell ref="N14:P14"/>
    <mergeCell ref="A15:F15"/>
    <mergeCell ref="G15:H15"/>
    <mergeCell ref="A11:I11"/>
    <mergeCell ref="J11:R11"/>
    <mergeCell ref="A12:I12"/>
    <mergeCell ref="J12:R12"/>
    <mergeCell ref="A13:D13"/>
    <mergeCell ref="E13:H13"/>
    <mergeCell ref="I13:M13"/>
    <mergeCell ref="N13:P13"/>
    <mergeCell ref="A9:D9"/>
    <mergeCell ref="E9:I9"/>
    <mergeCell ref="J9:R9"/>
    <mergeCell ref="A10:D10"/>
    <mergeCell ref="E10:I10"/>
    <mergeCell ref="J10:R10"/>
    <mergeCell ref="A7:D7"/>
    <mergeCell ref="E7:I7"/>
    <mergeCell ref="J7:R7"/>
    <mergeCell ref="A8:D8"/>
    <mergeCell ref="E8:I8"/>
    <mergeCell ref="J8:R8"/>
    <mergeCell ref="A5:D5"/>
    <mergeCell ref="E5:I5"/>
    <mergeCell ref="J5:R5"/>
    <mergeCell ref="A6:D6"/>
    <mergeCell ref="E6:I6"/>
    <mergeCell ref="J6:R6"/>
    <mergeCell ref="A1:J1"/>
    <mergeCell ref="A2:R2"/>
    <mergeCell ref="A3:D3"/>
    <mergeCell ref="E3:I3"/>
    <mergeCell ref="J3:R3"/>
    <mergeCell ref="A4:D4"/>
    <mergeCell ref="E4:I4"/>
    <mergeCell ref="J4:R4"/>
  </mergeCells>
  <printOptions horizontalCentered="1" verticalCentered="1"/>
  <pageMargins left="0.3937007874015748" right="0.3937007874015748" top="0.26" bottom="0.29" header="0.37" footer="0.39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Weber</dc:creator>
  <cp:keywords/>
  <dc:description/>
  <cp:lastModifiedBy>Administrator</cp:lastModifiedBy>
  <cp:lastPrinted>2015-01-02T12:31:33Z</cp:lastPrinted>
  <dcterms:created xsi:type="dcterms:W3CDTF">2015-01-02T12:29:16Z</dcterms:created>
  <dcterms:modified xsi:type="dcterms:W3CDTF">2016-06-23T13:27:15Z</dcterms:modified>
  <cp:category/>
  <cp:version/>
  <cp:contentType/>
  <cp:contentStatus/>
</cp:coreProperties>
</file>